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315" windowHeight="12585" activeTab="0"/>
  </bookViews>
  <sheets>
    <sheet name="Multi-Layer Calculator" sheetId="1" r:id="rId1"/>
  </sheets>
  <definedNames/>
  <calcPr fullCalcOnLoad="1"/>
</workbook>
</file>

<file path=xl/sharedStrings.xml><?xml version="1.0" encoding="utf-8"?>
<sst xmlns="http://schemas.openxmlformats.org/spreadsheetml/2006/main" count="44" uniqueCount="35">
  <si>
    <t>Sample Length (Inches)</t>
  </si>
  <si>
    <t>Sample Width (Inches)</t>
  </si>
  <si>
    <t>Sample Thickness (Inches)</t>
  </si>
  <si>
    <t>Sample Volume</t>
  </si>
  <si>
    <t>Inches</t>
  </si>
  <si>
    <t>Cubic Inches</t>
  </si>
  <si>
    <t>Sample Weight</t>
  </si>
  <si>
    <t>Density</t>
  </si>
  <si>
    <t>Full Shape Weight</t>
  </si>
  <si>
    <t>Final Shape Weight</t>
  </si>
  <si>
    <t>Next we calculate the weight of the material that was removed.</t>
  </si>
  <si>
    <t>Material Weight Removed</t>
  </si>
  <si>
    <t>Volume Removed</t>
  </si>
  <si>
    <t>With all information filled in above we can now determine the volume of what was removed. This is the volume within this one layer of wood.</t>
  </si>
  <si>
    <t>Cubic Ft</t>
  </si>
  <si>
    <t>Number of Layers</t>
  </si>
  <si>
    <t>Layers</t>
  </si>
  <si>
    <t xml:space="preserve">Enter the number of layers that is used for the box. </t>
  </si>
  <si>
    <t>This gives the total volume of the box with the above number of layers</t>
  </si>
  <si>
    <t>Box Total Volume</t>
  </si>
  <si>
    <t>This gives you the density of the material you are using:</t>
  </si>
  <si>
    <t>By Mark Klettee of CarAudioFabrication</t>
  </si>
  <si>
    <t>Key:</t>
  </si>
  <si>
    <t>User Entered Value Required</t>
  </si>
  <si>
    <t>Program Calculation</t>
  </si>
  <si>
    <r>
      <rPr>
        <b/>
        <sz val="10"/>
        <rFont val="Arial"/>
        <family val="2"/>
      </rPr>
      <t>Step 1)</t>
    </r>
    <r>
      <rPr>
        <sz val="10"/>
        <rFont val="Arial"/>
        <family val="2"/>
      </rPr>
      <t xml:space="preserve"> Cut a Sample Piece from the material you are using to construct the enclosure. Measure it's dimensions and enter below</t>
    </r>
  </si>
  <si>
    <r>
      <rPr>
        <b/>
        <sz val="10"/>
        <rFont val="Arial"/>
        <family val="2"/>
      </rPr>
      <t>Step 3)</t>
    </r>
    <r>
      <rPr>
        <sz val="10"/>
        <rFont val="Arial"/>
        <family val="0"/>
      </rPr>
      <t xml:space="preserve"> Make the outside shape of the enclosure or brace you are building. You can copy the outside of your existing template shape. Do not remove any material from the inside airspace. Weigh this shape and enter the weight below</t>
    </r>
  </si>
  <si>
    <r>
      <rPr>
        <b/>
        <sz val="10"/>
        <rFont val="Arial"/>
        <family val="2"/>
      </rPr>
      <t>Step 2)</t>
    </r>
    <r>
      <rPr>
        <sz val="10"/>
        <rFont val="Arial"/>
        <family val="2"/>
      </rPr>
      <t xml:space="preserve"> Weigh the sample piece and enter below (Note that you can use any unit of weight, as long as it is consistent throughout the process) For a great scale to use for this process please see the link above:</t>
    </r>
  </si>
  <si>
    <t>Kilograms</t>
  </si>
  <si>
    <t>Kilograms/cubic inch</t>
  </si>
  <si>
    <t>Liters</t>
  </si>
  <si>
    <t>Step 4) Remove the inner material that will be used as air space from the shape. Add any round overs or chamfers as needed. Re-weigh the shape and enter the new weight below (Note if the material is too large to be placed on the scale set a sheet of cardboard on the scale first, zero the scale, and then weigh the material):</t>
  </si>
  <si>
    <t>This calculator allows you to determine the air volume within a multiple layered complex shape subwoofer enclosure. For a detailed video on this procedure please visit the following link:</t>
  </si>
  <si>
    <t>Multi-Layer Box Calculator Rev001</t>
  </si>
  <si>
    <t>^Click Here^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</si>
</sst>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40">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2" fontId="5" fillId="33" borderId="14" xfId="0" applyNumberFormat="1" applyFont="1" applyFill="1" applyBorder="1" applyAlignment="1">
      <alignment/>
    </xf>
    <xf numFmtId="2" fontId="5" fillId="33" borderId="15" xfId="0" applyNumberFormat="1" applyFont="1" applyFill="1" applyBorder="1" applyAlignment="1">
      <alignment/>
    </xf>
    <xf numFmtId="2" fontId="5" fillId="34" borderId="15" xfId="0" applyNumberFormat="1" applyFont="1" applyFill="1" applyBorder="1" applyAlignment="1" applyProtection="1">
      <alignment/>
      <protection locked="0"/>
    </xf>
    <xf numFmtId="2" fontId="5" fillId="34" borderId="14" xfId="0" applyNumberFormat="1" applyFont="1" applyFill="1" applyBorder="1" applyAlignment="1" applyProtection="1">
      <alignment/>
      <protection locked="0"/>
    </xf>
    <xf numFmtId="0" fontId="0" fillId="0" borderId="12" xfId="0" applyFont="1" applyBorder="1" applyAlignment="1">
      <alignment/>
    </xf>
    <xf numFmtId="2" fontId="5" fillId="33" borderId="16" xfId="0" applyNumberFormat="1" applyFont="1" applyFill="1" applyBorder="1" applyAlignment="1">
      <alignment/>
    </xf>
    <xf numFmtId="0" fontId="0" fillId="0" borderId="17" xfId="0" applyBorder="1" applyAlignment="1">
      <alignment/>
    </xf>
    <xf numFmtId="164" fontId="5" fillId="33" borderId="14" xfId="0" applyNumberFormat="1" applyFont="1" applyFill="1" applyBorder="1" applyAlignment="1">
      <alignment/>
    </xf>
    <xf numFmtId="0" fontId="2" fillId="0" borderId="18" xfId="53" applyBorder="1" applyAlignment="1" applyProtection="1">
      <alignment horizontal="center" wrapText="1"/>
      <protection/>
    </xf>
    <xf numFmtId="0" fontId="2" fillId="0" borderId="19" xfId="53" applyBorder="1" applyAlignment="1" applyProtection="1">
      <alignment horizontal="center" wrapText="1"/>
      <protection/>
    </xf>
    <xf numFmtId="0" fontId="2" fillId="0" borderId="20" xfId="53" applyBorder="1" applyAlignment="1" applyProtection="1">
      <alignment horizontal="center" wrapText="1"/>
      <protection/>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1"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18" xfId="0" applyFont="1"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4" fillId="0" borderId="21"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5" fillId="34" borderId="13" xfId="0" applyFont="1" applyFill="1" applyBorder="1" applyAlignment="1">
      <alignment horizontal="center"/>
    </xf>
    <xf numFmtId="0" fontId="5" fillId="34" borderId="15" xfId="0" applyFont="1" applyFill="1" applyBorder="1" applyAlignment="1">
      <alignment horizontal="center"/>
    </xf>
    <xf numFmtId="0" fontId="5" fillId="34" borderId="10" xfId="0" applyFont="1" applyFill="1" applyBorder="1" applyAlignment="1">
      <alignment horizontal="center"/>
    </xf>
    <xf numFmtId="0" fontId="5" fillId="33" borderId="11" xfId="0" applyFont="1" applyFill="1" applyBorder="1" applyAlignment="1">
      <alignment horizontal="center"/>
    </xf>
    <xf numFmtId="0" fontId="5" fillId="33" borderId="14" xfId="0" applyFont="1" applyFill="1" applyBorder="1" applyAlignment="1">
      <alignment horizontal="center"/>
    </xf>
    <xf numFmtId="0" fontId="5" fillId="33" borderId="12"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araudiofabrication.com/" TargetMode="External" /><Relationship Id="rId3" Type="http://schemas.openxmlformats.org/officeDocument/2006/relationships/hyperlink" Target="http://www.caraudiofabrication.com/" TargetMode="External" /><Relationship Id="rId4" Type="http://schemas.openxmlformats.org/officeDocument/2006/relationships/image" Target="../media/image2.png" /><Relationship Id="rId5" Type="http://schemas.openxmlformats.org/officeDocument/2006/relationships/hyperlink" Target="http://goo.gl/ek1UmR" TargetMode="External" /><Relationship Id="rId6" Type="http://schemas.openxmlformats.org/officeDocument/2006/relationships/hyperlink" Target="http://goo.gl/ek1Um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714375</xdr:colOff>
      <xdr:row>1</xdr:row>
      <xdr:rowOff>142875</xdr:rowOff>
    </xdr:from>
    <xdr:to>
      <xdr:col>2</xdr:col>
      <xdr:colOff>781050</xdr:colOff>
      <xdr:row>3</xdr:row>
      <xdr:rowOff>28575</xdr:rowOff>
    </xdr:to>
    <xdr:pic>
      <xdr:nvPicPr>
        <xdr:cNvPr id="1" name="Picture 1">
          <a:hlinkClick r:id="rId3"/>
        </xdr:cNvPr>
        <xdr:cNvPicPr preferRelativeResize="1">
          <a:picLocks noChangeAspect="1"/>
        </xdr:cNvPicPr>
      </xdr:nvPicPr>
      <xdr:blipFill>
        <a:blip r:embed="rId1"/>
        <a:srcRect l="20628" r="17039"/>
        <a:stretch>
          <a:fillRect/>
        </a:stretch>
      </xdr:blipFill>
      <xdr:spPr>
        <a:xfrm>
          <a:off x="714375" y="304800"/>
          <a:ext cx="2647950" cy="1162050"/>
        </a:xfrm>
        <a:prstGeom prst="rect">
          <a:avLst/>
        </a:prstGeom>
        <a:noFill/>
        <a:ln w="9525" cmpd="sng">
          <a:noFill/>
        </a:ln>
      </xdr:spPr>
    </xdr:pic>
    <xdr:clientData/>
  </xdr:twoCellAnchor>
  <xdr:twoCellAnchor editAs="oneCell">
    <xdr:from>
      <xdr:col>0</xdr:col>
      <xdr:colOff>419100</xdr:colOff>
      <xdr:row>4</xdr:row>
      <xdr:rowOff>0</xdr:rowOff>
    </xdr:from>
    <xdr:to>
      <xdr:col>2</xdr:col>
      <xdr:colOff>1200150</xdr:colOff>
      <xdr:row>4</xdr:row>
      <xdr:rowOff>333375</xdr:rowOff>
    </xdr:to>
    <xdr:pic>
      <xdr:nvPicPr>
        <xdr:cNvPr id="2" name="Picture 1">
          <a:hlinkClick r:id="rId6"/>
        </xdr:cNvPr>
        <xdr:cNvPicPr preferRelativeResize="1">
          <a:picLocks noChangeAspect="1"/>
        </xdr:cNvPicPr>
      </xdr:nvPicPr>
      <xdr:blipFill>
        <a:blip r:embed="rId4"/>
        <a:stretch>
          <a:fillRect/>
        </a:stretch>
      </xdr:blipFill>
      <xdr:spPr>
        <a:xfrm>
          <a:off x="419100" y="1971675"/>
          <a:ext cx="33623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3"/>
  <sheetViews>
    <sheetView showGridLines="0" tabSelected="1" zoomScalePageLayoutView="0" workbookViewId="0" topLeftCell="A1">
      <selection activeCell="B19" sqref="B19"/>
    </sheetView>
  </sheetViews>
  <sheetFormatPr defaultColWidth="9.140625" defaultRowHeight="12.75"/>
  <cols>
    <col min="1" max="1" width="26.57421875" style="0" customWidth="1"/>
    <col min="2" max="2" width="12.140625" style="0" customWidth="1"/>
    <col min="3" max="3" width="26.7109375" style="0" customWidth="1"/>
  </cols>
  <sheetData>
    <row r="1" spans="1:3" ht="12.75">
      <c r="A1" s="41" t="s">
        <v>33</v>
      </c>
      <c r="B1" s="42"/>
      <c r="C1" s="43"/>
    </row>
    <row r="2" spans="1:3" ht="13.5" thickBot="1">
      <c r="A2" s="44" t="s">
        <v>21</v>
      </c>
      <c r="B2" s="45"/>
      <c r="C2" s="46"/>
    </row>
    <row r="3" spans="1:3" ht="87" customHeight="1" thickBot="1">
      <c r="A3" s="56"/>
      <c r="B3" s="57"/>
      <c r="C3" s="58"/>
    </row>
    <row r="4" spans="1:3" ht="42" customHeight="1" thickBot="1">
      <c r="A4" s="32" t="s">
        <v>32</v>
      </c>
      <c r="B4" s="33"/>
      <c r="C4" s="34"/>
    </row>
    <row r="5" spans="1:3" ht="36" customHeight="1" thickBot="1">
      <c r="A5" s="16" t="s">
        <v>34</v>
      </c>
      <c r="B5" s="17"/>
      <c r="C5" s="18"/>
    </row>
    <row r="6" spans="1:3" ht="12.75">
      <c r="A6" s="47" t="s">
        <v>22</v>
      </c>
      <c r="B6" s="48"/>
      <c r="C6" s="49"/>
    </row>
    <row r="7" spans="1:3" ht="12.75">
      <c r="A7" s="50" t="s">
        <v>23</v>
      </c>
      <c r="B7" s="51"/>
      <c r="C7" s="52"/>
    </row>
    <row r="8" spans="1:3" ht="13.5" thickBot="1">
      <c r="A8" s="53" t="s">
        <v>24</v>
      </c>
      <c r="B8" s="54"/>
      <c r="C8" s="55"/>
    </row>
    <row r="9" spans="1:3" ht="30" customHeight="1">
      <c r="A9" s="25" t="s">
        <v>25</v>
      </c>
      <c r="B9" s="26"/>
      <c r="C9" s="27"/>
    </row>
    <row r="10" spans="1:3" ht="12.75">
      <c r="A10" s="4" t="s">
        <v>0</v>
      </c>
      <c r="B10" s="10">
        <v>1</v>
      </c>
      <c r="C10" s="5" t="s">
        <v>4</v>
      </c>
    </row>
    <row r="11" spans="1:3" ht="12.75">
      <c r="A11" s="4" t="s">
        <v>1</v>
      </c>
      <c r="B11" s="10">
        <v>1</v>
      </c>
      <c r="C11" s="5" t="s">
        <v>4</v>
      </c>
    </row>
    <row r="12" spans="1:3" ht="12.75">
      <c r="A12" s="4" t="s">
        <v>2</v>
      </c>
      <c r="B12" s="10">
        <v>1</v>
      </c>
      <c r="C12" s="5" t="s">
        <v>4</v>
      </c>
    </row>
    <row r="13" spans="1:3" ht="13.5" thickBot="1">
      <c r="A13" s="6" t="s">
        <v>3</v>
      </c>
      <c r="B13" s="8">
        <f>B10*B11*B12</f>
        <v>1</v>
      </c>
      <c r="C13" s="7" t="s">
        <v>5</v>
      </c>
    </row>
    <row r="14" spans="1:3" ht="42.75" customHeight="1">
      <c r="A14" s="28" t="s">
        <v>27</v>
      </c>
      <c r="B14" s="29"/>
      <c r="C14" s="30"/>
    </row>
    <row r="15" spans="1:3" ht="13.5" thickBot="1">
      <c r="A15" s="2" t="s">
        <v>6</v>
      </c>
      <c r="B15" s="11">
        <v>1</v>
      </c>
      <c r="C15" s="12" t="s">
        <v>28</v>
      </c>
    </row>
    <row r="16" spans="1:3" ht="25.5" customHeight="1">
      <c r="A16" s="31" t="s">
        <v>20</v>
      </c>
      <c r="B16" s="29"/>
      <c r="C16" s="30"/>
    </row>
    <row r="17" spans="1:3" ht="13.5" thickBot="1">
      <c r="A17" s="2" t="s">
        <v>7</v>
      </c>
      <c r="B17" s="15">
        <f>B15/B13</f>
        <v>1</v>
      </c>
      <c r="C17" s="12" t="s">
        <v>29</v>
      </c>
    </row>
    <row r="18" spans="1:3" ht="59.25" customHeight="1">
      <c r="A18" s="28" t="s">
        <v>26</v>
      </c>
      <c r="B18" s="29"/>
      <c r="C18" s="30"/>
    </row>
    <row r="19" spans="1:3" ht="13.5" thickBot="1">
      <c r="A19" s="2" t="s">
        <v>8</v>
      </c>
      <c r="B19" s="11">
        <v>1</v>
      </c>
      <c r="C19" s="12" t="s">
        <v>28</v>
      </c>
    </row>
    <row r="20" spans="1:3" ht="69.75" customHeight="1">
      <c r="A20" s="28" t="s">
        <v>31</v>
      </c>
      <c r="B20" s="29"/>
      <c r="C20" s="30"/>
    </row>
    <row r="21" spans="1:3" ht="13.5" thickBot="1">
      <c r="A21" s="2" t="s">
        <v>9</v>
      </c>
      <c r="B21" s="11">
        <v>1</v>
      </c>
      <c r="C21" s="12" t="s">
        <v>28</v>
      </c>
    </row>
    <row r="22" spans="1:3" ht="28.5" customHeight="1">
      <c r="A22" s="31" t="s">
        <v>10</v>
      </c>
      <c r="B22" s="29"/>
      <c r="C22" s="30"/>
    </row>
    <row r="23" spans="1:3" ht="13.5" thickBot="1">
      <c r="A23" s="2" t="s">
        <v>11</v>
      </c>
      <c r="B23" s="8">
        <f>B19-B21</f>
        <v>0</v>
      </c>
      <c r="C23" s="12" t="s">
        <v>28</v>
      </c>
    </row>
    <row r="24" spans="1:3" ht="41.25" customHeight="1">
      <c r="A24" s="31" t="s">
        <v>13</v>
      </c>
      <c r="B24" s="29"/>
      <c r="C24" s="30"/>
    </row>
    <row r="25" spans="1:3" ht="12.75">
      <c r="A25" s="35" t="s">
        <v>12</v>
      </c>
      <c r="B25" s="9">
        <f>B23/B17</f>
        <v>0</v>
      </c>
      <c r="C25" s="1" t="s">
        <v>5</v>
      </c>
    </row>
    <row r="26" spans="1:3" ht="12.75">
      <c r="A26" s="36"/>
      <c r="B26" s="9">
        <f>B25/1728</f>
        <v>0</v>
      </c>
      <c r="C26" s="1" t="s">
        <v>14</v>
      </c>
    </row>
    <row r="27" spans="1:3" ht="13.5" thickBot="1">
      <c r="A27" s="37"/>
      <c r="B27" s="8">
        <f>B26*28.3168</f>
        <v>0</v>
      </c>
      <c r="C27" s="12" t="s">
        <v>30</v>
      </c>
    </row>
    <row r="28" spans="1:3" ht="22.5" customHeight="1">
      <c r="A28" s="22" t="s">
        <v>17</v>
      </c>
      <c r="B28" s="23"/>
      <c r="C28" s="24"/>
    </row>
    <row r="29" spans="1:3" ht="13.5" thickBot="1">
      <c r="A29" s="2" t="s">
        <v>15</v>
      </c>
      <c r="B29" s="11">
        <v>1</v>
      </c>
      <c r="C29" s="3" t="s">
        <v>16</v>
      </c>
    </row>
    <row r="30" spans="1:3" ht="26.25" customHeight="1" thickBot="1">
      <c r="A30" s="38" t="s">
        <v>18</v>
      </c>
      <c r="B30" s="39"/>
      <c r="C30" s="40"/>
    </row>
    <row r="31" spans="1:3" ht="12.75">
      <c r="A31" s="19" t="s">
        <v>19</v>
      </c>
      <c r="B31" s="13">
        <f>B29*B25</f>
        <v>0</v>
      </c>
      <c r="C31" s="14" t="s">
        <v>5</v>
      </c>
    </row>
    <row r="32" spans="1:3" ht="12.75">
      <c r="A32" s="20"/>
      <c r="B32" s="9">
        <f>B26*B29</f>
        <v>0</v>
      </c>
      <c r="C32" s="1" t="s">
        <v>14</v>
      </c>
    </row>
    <row r="33" spans="1:3" ht="13.5" thickBot="1">
      <c r="A33" s="21"/>
      <c r="B33" s="8">
        <f>B32*28.3168</f>
        <v>0</v>
      </c>
      <c r="C33" s="12" t="s">
        <v>30</v>
      </c>
    </row>
  </sheetData>
  <sheetProtection password="DFF4" sheet="1" objects="1" scenarios="1" selectLockedCells="1"/>
  <mergeCells count="19">
    <mergeCell ref="A4:C4"/>
    <mergeCell ref="A25:A27"/>
    <mergeCell ref="A30:C30"/>
    <mergeCell ref="A1:C1"/>
    <mergeCell ref="A2:C2"/>
    <mergeCell ref="A6:C6"/>
    <mergeCell ref="A7:C7"/>
    <mergeCell ref="A8:C8"/>
    <mergeCell ref="A3:C3"/>
    <mergeCell ref="A5:C5"/>
    <mergeCell ref="A31:A33"/>
    <mergeCell ref="A28:C28"/>
    <mergeCell ref="A9:C9"/>
    <mergeCell ref="A14:C14"/>
    <mergeCell ref="A16:C16"/>
    <mergeCell ref="A18:C18"/>
    <mergeCell ref="A20:C20"/>
    <mergeCell ref="A22:C22"/>
    <mergeCell ref="A24:C2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Klett</dc:creator>
  <cp:keywords/>
  <dc:description/>
  <cp:lastModifiedBy>Mark</cp:lastModifiedBy>
  <dcterms:created xsi:type="dcterms:W3CDTF">2015-01-22T22:41:32Z</dcterms:created>
  <dcterms:modified xsi:type="dcterms:W3CDTF">2015-01-23T00:52:12Z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